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L195" l="1"/>
  <c r="L176"/>
  <c r="L157"/>
  <c r="L138"/>
  <c r="L119"/>
  <c r="L100"/>
  <c r="L81"/>
  <c r="L62"/>
  <c r="L43"/>
  <c r="L24"/>
  <c r="I195"/>
  <c r="G195"/>
  <c r="J195"/>
  <c r="H195"/>
  <c r="F195"/>
  <c r="F176"/>
  <c r="J176"/>
  <c r="H176"/>
  <c r="G176"/>
  <c r="J157"/>
  <c r="H157"/>
  <c r="G157"/>
  <c r="F157"/>
  <c r="I138"/>
  <c r="F138"/>
  <c r="J138"/>
  <c r="H138"/>
  <c r="G138"/>
  <c r="F119"/>
  <c r="J119"/>
  <c r="I119"/>
  <c r="H119"/>
  <c r="G119"/>
  <c r="J100"/>
  <c r="H100"/>
  <c r="G100"/>
  <c r="F100"/>
  <c r="I81"/>
  <c r="J81"/>
  <c r="H81"/>
  <c r="G81"/>
  <c r="F81"/>
  <c r="I62"/>
  <c r="F62"/>
  <c r="J62"/>
  <c r="H62"/>
  <c r="G62"/>
  <c r="I43"/>
  <c r="J43"/>
  <c r="H43"/>
  <c r="G43"/>
  <c r="F43"/>
  <c r="J24"/>
  <c r="H24"/>
  <c r="G24"/>
  <c r="F24"/>
  <c r="L196" l="1"/>
  <c r="F196"/>
  <c r="I196"/>
  <c r="G196"/>
  <c r="H196"/>
  <c r="J196"/>
</calcChain>
</file>

<file path=xl/sharedStrings.xml><?xml version="1.0" encoding="utf-8"?>
<sst xmlns="http://schemas.openxmlformats.org/spreadsheetml/2006/main" count="237" uniqueCount="83">
  <si>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</si>
  <si>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</si>
  <si>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</si>
  <si>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</si>
  <si>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</si>
  <si>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</si>
  <si>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</si>
  <si>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</si>
  <si>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</si>
  <si>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</si>
  <si>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</si>
  <si>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</si>
  <si>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</si>
  <si>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</si>
  <si>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</si>
  <si>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</si>
  <si>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</si>
  <si>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</si>
  <si>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</si>
  <si>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</si>
  <si>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</si>
  <si>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</si>
  <si>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</si>
  <si>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</si>
  <si>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</si>
  <si>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</si>
  <si>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</si>
  <si>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</si>
  <si>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</si>
  <si>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</si>
  <si>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</si>
  <si>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</si>
  <si>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</si>
  <si>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</si>
  <si>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</si>
  <si>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</si>
  <si>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</si>
  <si>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</si>
  <si>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</si>
  <si>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зайчик с раст масл</t>
  </si>
  <si>
    <t>суп-лапша с зеленью кур.бульон</t>
  </si>
  <si>
    <t>бифштекс рубленный с соусом</t>
  </si>
  <si>
    <t>гречка отварная с маслом</t>
  </si>
  <si>
    <t>чай сладкий</t>
  </si>
  <si>
    <t>салат из свежих огурцов и помидор с луком рат. Масло</t>
  </si>
  <si>
    <t>суп гороховый гов.бульон</t>
  </si>
  <si>
    <t>котлета говяжья с соусом</t>
  </si>
  <si>
    <t>макароны отварные с маслом</t>
  </si>
  <si>
    <t>компот из сухофруктов с вит.с</t>
  </si>
  <si>
    <t>соленый огурец</t>
  </si>
  <si>
    <t>борщ со свежей капустой гов.бульон</t>
  </si>
  <si>
    <t>котлета рыбная с соусом</t>
  </si>
  <si>
    <t>картофельное пюре с маслом</t>
  </si>
  <si>
    <t>чай с лимоном</t>
  </si>
  <si>
    <t>200/5</t>
  </si>
  <si>
    <t>яйцо вареное</t>
  </si>
  <si>
    <t>суп полевой гов.бульон</t>
  </si>
  <si>
    <t>котлета куриная соус сметанный</t>
  </si>
  <si>
    <t>рис отварной с маслом</t>
  </si>
  <si>
    <t>сок фруктовый</t>
  </si>
  <si>
    <t>рассольник гов.бульон</t>
  </si>
  <si>
    <t>голень запеченая с соусом</t>
  </si>
  <si>
    <t>компот из кураги с вит.с</t>
  </si>
  <si>
    <t>салат витаминный</t>
  </si>
  <si>
    <t>суп рисовый кур.бульон</t>
  </si>
  <si>
    <t>биточек говяжий с соусом</t>
  </si>
  <si>
    <t>салат из свежих огурцов и помидор с луком раст.масл</t>
  </si>
  <si>
    <t>рагу овощное с говядиной</t>
  </si>
  <si>
    <t>напиток из шиповника</t>
  </si>
  <si>
    <t>салат из свеклы с раст.масл</t>
  </si>
  <si>
    <t>щи со свежей капустой с рыбными консервами</t>
  </si>
  <si>
    <t>ктолета куриная с соусом</t>
  </si>
  <si>
    <t>гороховое пюре с маслом</t>
  </si>
  <si>
    <t>салат фасолька с раст.масл</t>
  </si>
  <si>
    <t>суп картофельный с фрикадельками</t>
  </si>
  <si>
    <t>200.25</t>
  </si>
  <si>
    <t>тефтеля говяжья смет. Соус</t>
  </si>
  <si>
    <t>салат из моркови</t>
  </si>
  <si>
    <t>суп вермишелевый кур.бульон</t>
  </si>
  <si>
    <t>плов с мясом говядины</t>
  </si>
  <si>
    <t>МБОУ СШ № 1 р.п. Мулловка</t>
  </si>
  <si>
    <t>Директор</t>
  </si>
  <si>
    <t>Мустафина И.Г.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</si>
</sst>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80</v>
      </c>
      <c r="D1" s="52"/>
      <c r="E1" s="52"/>
      <c r="F1" s="12" t="s">
        <v>16</v>
      </c>
      <c r="G1" s="2" t="s">
        <v>17</v>
      </c>
      <c r="H1" s="53" t="s">
        <v>81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0.77</v>
      </c>
      <c r="H14" s="43">
        <v>3.04</v>
      </c>
      <c r="I14" s="43">
        <v>2.2599999999999998</v>
      </c>
      <c r="J14" s="43">
        <v>30.97</v>
      </c>
      <c r="K14" s="44">
        <v>53.25</v>
      </c>
      <c r="L14" s="43">
        <v>2.6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5.0999999999999996</v>
      </c>
      <c r="H15" s="43">
        <v>4.16</v>
      </c>
      <c r="I15" s="43">
        <v>19.3</v>
      </c>
      <c r="J15" s="43">
        <v>136.30000000000001</v>
      </c>
      <c r="K15" s="44">
        <v>151.47</v>
      </c>
      <c r="L15" s="43">
        <v>13.8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15.38</v>
      </c>
      <c r="H16" s="43">
        <v>18.96</v>
      </c>
      <c r="I16" s="43">
        <v>0.2</v>
      </c>
      <c r="J16" s="43">
        <v>232.5</v>
      </c>
      <c r="K16" s="44">
        <v>441.02199999999999</v>
      </c>
      <c r="L16" s="43">
        <v>58.4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7.58</v>
      </c>
      <c r="H17" s="43">
        <v>7.25</v>
      </c>
      <c r="I17" s="43">
        <v>37.28</v>
      </c>
      <c r="J17" s="43">
        <v>223.44</v>
      </c>
      <c r="K17" s="44">
        <v>171.05</v>
      </c>
      <c r="L17" s="43">
        <v>11.3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0.24</v>
      </c>
      <c r="H18" s="43">
        <v>0.06</v>
      </c>
      <c r="I18" s="43">
        <v>15.22</v>
      </c>
      <c r="J18" s="43">
        <v>58.58</v>
      </c>
      <c r="K18" s="44">
        <v>375.01</v>
      </c>
      <c r="L18" s="43">
        <v>2.5</v>
      </c>
    </row>
    <row r="19" spans="1:12" ht="15">
      <c r="A19" s="23"/>
      <c r="B19" s="15"/>
      <c r="C19" s="11"/>
      <c r="D19" s="7" t="s">
        <v>31</v>
      </c>
      <c r="E19" s="42"/>
      <c r="F19" s="43">
        <v>60</v>
      </c>
      <c r="G19" s="43">
        <v>1.32</v>
      </c>
      <c r="H19" s="43">
        <v>0.24</v>
      </c>
      <c r="I19" s="43">
        <v>17.100000000000001</v>
      </c>
      <c r="J19" s="43">
        <v>80.5</v>
      </c>
      <c r="K19" s="44"/>
      <c r="L19" s="43">
        <v>4</v>
      </c>
    </row>
    <row r="20" spans="1:12" ht="15">
      <c r="A20" s="23"/>
      <c r="B20" s="15"/>
      <c r="C20" s="11"/>
      <c r="D20" s="7" t="s">
        <v>32</v>
      </c>
      <c r="E20" s="42"/>
      <c r="F20" s="43">
        <v>20</v>
      </c>
      <c r="G20" s="43">
        <v>1.32</v>
      </c>
      <c r="H20" s="43">
        <v>0.24</v>
      </c>
      <c r="I20" s="43">
        <v>10</v>
      </c>
      <c r="J20" s="43">
        <v>10</v>
      </c>
      <c r="K20" s="44"/>
      <c r="L20" s="43">
        <v>1.0900000000000001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31.709999999999997</v>
      </c>
      <c r="H23" s="19">
        <f t="shared" si="2"/>
        <v>33.950000000000003</v>
      </c>
      <c r="I23" s="19">
        <f t="shared" si="2"/>
        <v>101.36000000000001</v>
      </c>
      <c r="J23" s="19">
        <f t="shared" si="2"/>
        <v>772.29000000000008</v>
      </c>
      <c r="K23" s="25"/>
      <c r="L23" s="19">
        <f t="shared" ref="L23" si="3">SUM(L14:L22)</f>
        <v>93.69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31.709999999999997</v>
      </c>
      <c r="H24" s="32">
        <f t="shared" si="4"/>
        <v>33.950000000000003</v>
      </c>
      <c r="I24" s="32">
        <f t="shared" si="4"/>
        <v>101.36000000000001</v>
      </c>
      <c r="J24" s="32">
        <f t="shared" si="4"/>
        <v>772.29000000000008</v>
      </c>
      <c r="K24" s="32"/>
      <c r="L24" s="32">
        <f t="shared" ref="L24" si="5">L13+L23</f>
        <v>93.69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0.34</v>
      </c>
      <c r="H33" s="43">
        <v>2.0499999999999998</v>
      </c>
      <c r="I33" s="43">
        <v>1.74</v>
      </c>
      <c r="J33" s="43">
        <v>28.09</v>
      </c>
      <c r="K33" s="44">
        <v>38.26</v>
      </c>
      <c r="L33" s="43">
        <v>5.07</v>
      </c>
    </row>
    <row r="34" spans="1:12" ht="1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4.8</v>
      </c>
      <c r="H34" s="43">
        <v>3.1</v>
      </c>
      <c r="I34" s="43">
        <v>19.850000000000001</v>
      </c>
      <c r="J34" s="43">
        <v>120.2</v>
      </c>
      <c r="K34" s="44">
        <v>102.19</v>
      </c>
      <c r="L34" s="43">
        <v>18.75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13.87</v>
      </c>
      <c r="H35" s="43">
        <v>10.23</v>
      </c>
      <c r="I35" s="43">
        <v>4.9400000000000004</v>
      </c>
      <c r="J35" s="43">
        <v>194.11</v>
      </c>
      <c r="K35" s="44">
        <v>266.67</v>
      </c>
      <c r="L35" s="43">
        <v>51.75</v>
      </c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5.7</v>
      </c>
      <c r="H36" s="43">
        <v>3.43</v>
      </c>
      <c r="I36" s="43">
        <v>36.450000000000003</v>
      </c>
      <c r="J36" s="43">
        <v>190.31</v>
      </c>
      <c r="K36" s="44">
        <v>332.02</v>
      </c>
      <c r="L36" s="43">
        <v>8.42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>
        <v>3.7</v>
      </c>
    </row>
    <row r="38" spans="1:12" ht="15">
      <c r="A38" s="14"/>
      <c r="B38" s="15"/>
      <c r="C38" s="11"/>
      <c r="D38" s="7" t="s">
        <v>31</v>
      </c>
      <c r="E38" s="42"/>
      <c r="F38" s="43">
        <v>60</v>
      </c>
      <c r="G38" s="43">
        <v>1.32</v>
      </c>
      <c r="H38" s="43">
        <v>0.24</v>
      </c>
      <c r="I38" s="43">
        <v>17.100000000000001</v>
      </c>
      <c r="J38" s="43">
        <v>80.5</v>
      </c>
      <c r="K38" s="44"/>
      <c r="L38" s="43">
        <v>4</v>
      </c>
    </row>
    <row r="39" spans="1:12" ht="15">
      <c r="A39" s="14"/>
      <c r="B39" s="15"/>
      <c r="C39" s="11"/>
      <c r="D39" s="7" t="s">
        <v>32</v>
      </c>
      <c r="E39" s="42"/>
      <c r="F39" s="43">
        <v>20</v>
      </c>
      <c r="G39" s="43">
        <v>1.32</v>
      </c>
      <c r="H39" s="43">
        <v>0.24</v>
      </c>
      <c r="I39" s="43">
        <v>10</v>
      </c>
      <c r="J39" s="43">
        <v>10</v>
      </c>
      <c r="K39" s="44"/>
      <c r="L39" s="43">
        <v>1.0900000000000001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27.569999999999997</v>
      </c>
      <c r="H42" s="19">
        <f t="shared" ref="H42" si="11">SUM(H33:H41)</f>
        <v>19.29</v>
      </c>
      <c r="I42" s="19">
        <f t="shared" ref="I42" si="12">SUM(I33:I41)</f>
        <v>109.52000000000001</v>
      </c>
      <c r="J42" s="19">
        <f t="shared" ref="J42:L42" si="13">SUM(J33:J41)</f>
        <v>699.96</v>
      </c>
      <c r="K42" s="25"/>
      <c r="L42" s="19">
        <f t="shared" si="13"/>
        <v>92.78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780</v>
      </c>
      <c r="G43" s="32">
        <f t="shared" ref="G43" si="14">G32+G42</f>
        <v>27.569999999999997</v>
      </c>
      <c r="H43" s="32">
        <f t="shared" ref="H43" si="15">H32+H42</f>
        <v>19.29</v>
      </c>
      <c r="I43" s="32">
        <f t="shared" ref="I43" si="16">I32+I42</f>
        <v>109.52000000000001</v>
      </c>
      <c r="J43" s="32">
        <f t="shared" ref="J43:L43" si="17">J32+J42</f>
        <v>699.96</v>
      </c>
      <c r="K43" s="32"/>
      <c r="L43" s="32">
        <f t="shared" si="17"/>
        <v>92.78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30</v>
      </c>
      <c r="G52" s="43">
        <v>1.04</v>
      </c>
      <c r="H52" s="43">
        <v>0</v>
      </c>
      <c r="I52" s="43">
        <v>5.62</v>
      </c>
      <c r="J52" s="43">
        <v>19</v>
      </c>
      <c r="K52" s="44"/>
      <c r="L52" s="43">
        <v>2.5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>
        <v>18.600000000000001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11.93</v>
      </c>
      <c r="H54" s="43">
        <v>9.5</v>
      </c>
      <c r="I54" s="43">
        <v>20.22</v>
      </c>
      <c r="J54" s="43">
        <v>200.86</v>
      </c>
      <c r="K54" s="44">
        <v>273.07</v>
      </c>
      <c r="L54" s="43">
        <v>28.7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3.25</v>
      </c>
      <c r="H55" s="43">
        <v>9.25</v>
      </c>
      <c r="I55" s="43">
        <v>22.02</v>
      </c>
      <c r="J55" s="43">
        <v>138.76</v>
      </c>
      <c r="K55" s="44">
        <v>520.08000000000004</v>
      </c>
      <c r="L55" s="43">
        <v>12.9</v>
      </c>
    </row>
    <row r="56" spans="1:12" ht="15">
      <c r="A56" s="23"/>
      <c r="B56" s="15"/>
      <c r="C56" s="11"/>
      <c r="D56" s="7" t="s">
        <v>30</v>
      </c>
      <c r="E56" s="42" t="s">
        <v>53</v>
      </c>
      <c r="F56" s="43" t="s">
        <v>54</v>
      </c>
      <c r="G56" s="43">
        <v>24</v>
      </c>
      <c r="H56" s="43">
        <v>0.06</v>
      </c>
      <c r="I56" s="43">
        <v>15.22</v>
      </c>
      <c r="J56" s="43">
        <v>58.58</v>
      </c>
      <c r="K56" s="44">
        <v>375.01</v>
      </c>
      <c r="L56" s="43">
        <v>3.4</v>
      </c>
    </row>
    <row r="57" spans="1:12" ht="15">
      <c r="A57" s="23"/>
      <c r="B57" s="15"/>
      <c r="C57" s="11"/>
      <c r="D57" s="7" t="s">
        <v>31</v>
      </c>
      <c r="E57" s="42"/>
      <c r="F57" s="43">
        <v>60</v>
      </c>
      <c r="G57" s="43">
        <v>1.32</v>
      </c>
      <c r="H57" s="43">
        <v>0.24</v>
      </c>
      <c r="I57" s="43">
        <v>17.100000000000001</v>
      </c>
      <c r="J57" s="43">
        <v>80.5</v>
      </c>
      <c r="K57" s="44"/>
      <c r="L57" s="43">
        <v>4</v>
      </c>
    </row>
    <row r="58" spans="1:12" ht="15">
      <c r="A58" s="23"/>
      <c r="B58" s="15"/>
      <c r="C58" s="11"/>
      <c r="D58" s="7" t="s">
        <v>32</v>
      </c>
      <c r="E58" s="42"/>
      <c r="F58" s="43">
        <v>20</v>
      </c>
      <c r="G58" s="43">
        <v>1.32</v>
      </c>
      <c r="H58" s="43">
        <v>0.24</v>
      </c>
      <c r="I58" s="43">
        <v>10</v>
      </c>
      <c r="J58" s="43">
        <v>10</v>
      </c>
      <c r="K58" s="44"/>
      <c r="L58" s="43">
        <v>1.0900000000000001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 t="shared" ref="G61" si="22">SUM(G52:G60)</f>
        <v>44.230000000000004</v>
      </c>
      <c r="H61" s="19">
        <f t="shared" ref="H61" si="23">SUM(H52:H60)</f>
        <v>21.409999999999997</v>
      </c>
      <c r="I61" s="19">
        <f t="shared" ref="I61" si="24">SUM(I52:I60)</f>
        <v>98.94</v>
      </c>
      <c r="J61" s="19">
        <f t="shared" ref="J61:L61" si="25">SUM(J52:J60)</f>
        <v>567.34999999999991</v>
      </c>
      <c r="K61" s="25"/>
      <c r="L61" s="19">
        <f t="shared" si="25"/>
        <v>71.19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44.230000000000004</v>
      </c>
      <c r="H62" s="32">
        <f t="shared" ref="H62" si="27">H51+H61</f>
        <v>21.409999999999997</v>
      </c>
      <c r="I62" s="32">
        <f t="shared" ref="I62" si="28">I51+I61</f>
        <v>98.94</v>
      </c>
      <c r="J62" s="32">
        <f t="shared" ref="J62:L62" si="29">J51+J61</f>
        <v>567.34999999999991</v>
      </c>
      <c r="K62" s="32"/>
      <c r="L62" s="32">
        <f t="shared" si="29"/>
        <v>71.19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40</v>
      </c>
      <c r="G71" s="43">
        <v>12.7</v>
      </c>
      <c r="H71" s="43">
        <v>10.9</v>
      </c>
      <c r="I71" s="43">
        <v>0.7</v>
      </c>
      <c r="J71" s="43">
        <v>157</v>
      </c>
      <c r="K71" s="44"/>
      <c r="L71" s="43">
        <v>11.5</v>
      </c>
    </row>
    <row r="72" spans="1:12" ht="1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7.38</v>
      </c>
      <c r="H72" s="43">
        <v>7.64</v>
      </c>
      <c r="I72" s="43">
        <v>7.76</v>
      </c>
      <c r="J72" s="43">
        <v>129.38999999999999</v>
      </c>
      <c r="K72" s="44">
        <v>220</v>
      </c>
      <c r="L72" s="43">
        <v>15.56</v>
      </c>
    </row>
    <row r="73" spans="1:12" ht="15">
      <c r="A73" s="23"/>
      <c r="B73" s="15"/>
      <c r="C73" s="11"/>
      <c r="D73" s="7" t="s">
        <v>28</v>
      </c>
      <c r="E73" s="42" t="s">
        <v>57</v>
      </c>
      <c r="F73" s="43">
        <v>90</v>
      </c>
      <c r="G73" s="43">
        <v>18.38</v>
      </c>
      <c r="H73" s="43">
        <v>17.809999999999999</v>
      </c>
      <c r="I73" s="43">
        <v>45.46</v>
      </c>
      <c r="J73" s="43">
        <v>379.32</v>
      </c>
      <c r="K73" s="44">
        <v>267.89999999999998</v>
      </c>
      <c r="L73" s="43">
        <v>37.68</v>
      </c>
    </row>
    <row r="74" spans="1:12" ht="1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3.7</v>
      </c>
      <c r="H74" s="43">
        <v>3.96</v>
      </c>
      <c r="I74" s="43">
        <v>38.880000000000003</v>
      </c>
      <c r="J74" s="43">
        <v>196.24</v>
      </c>
      <c r="K74" s="44">
        <v>21.05</v>
      </c>
      <c r="L74" s="43">
        <v>13.87</v>
      </c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0.2</v>
      </c>
      <c r="H75" s="43">
        <v>0.26</v>
      </c>
      <c r="I75" s="43">
        <v>22.2</v>
      </c>
      <c r="J75" s="43">
        <v>86</v>
      </c>
      <c r="K75" s="44">
        <v>407</v>
      </c>
      <c r="L75" s="43">
        <v>9</v>
      </c>
    </row>
    <row r="76" spans="1:12" ht="15">
      <c r="A76" s="23"/>
      <c r="B76" s="15"/>
      <c r="C76" s="11"/>
      <c r="D76" s="7" t="s">
        <v>31</v>
      </c>
      <c r="E76" s="42"/>
      <c r="F76" s="43">
        <v>60</v>
      </c>
      <c r="G76" s="43">
        <v>1.32</v>
      </c>
      <c r="H76" s="43">
        <v>0.24</v>
      </c>
      <c r="I76" s="43">
        <v>0.24</v>
      </c>
      <c r="J76" s="43">
        <v>80.5</v>
      </c>
      <c r="K76" s="44"/>
      <c r="L76" s="43">
        <v>4</v>
      </c>
    </row>
    <row r="77" spans="1:12" ht="15">
      <c r="A77" s="23"/>
      <c r="B77" s="15"/>
      <c r="C77" s="11"/>
      <c r="D77" s="7" t="s">
        <v>32</v>
      </c>
      <c r="E77" s="42"/>
      <c r="F77" s="43">
        <v>20</v>
      </c>
      <c r="G77" s="43">
        <v>1.32</v>
      </c>
      <c r="H77" s="43">
        <v>0.24</v>
      </c>
      <c r="I77" s="43">
        <v>10</v>
      </c>
      <c r="J77" s="43">
        <v>10</v>
      </c>
      <c r="K77" s="44"/>
      <c r="L77" s="43">
        <v>1.0900000000000001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45</v>
      </c>
      <c r="H80" s="19">
        <f t="shared" ref="H80" si="35">SUM(H71:H79)</f>
        <v>41.05</v>
      </c>
      <c r="I80" s="19">
        <f t="shared" ref="I80" si="36">SUM(I71:I79)</f>
        <v>125.24000000000001</v>
      </c>
      <c r="J80" s="19">
        <f t="shared" ref="J80:L80" si="37">SUM(J71:J79)</f>
        <v>1038.45</v>
      </c>
      <c r="K80" s="25"/>
      <c r="L80" s="19">
        <f t="shared" si="37"/>
        <v>92.700000000000017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760</v>
      </c>
      <c r="G81" s="32">
        <f t="shared" ref="G81" si="38">G70+G80</f>
        <v>45</v>
      </c>
      <c r="H81" s="32">
        <f t="shared" ref="H81" si="39">H70+H80</f>
        <v>41.05</v>
      </c>
      <c r="I81" s="32">
        <f t="shared" ref="I81" si="40">I70+I80</f>
        <v>125.24000000000001</v>
      </c>
      <c r="J81" s="32">
        <f t="shared" ref="J81:L81" si="41">J70+J80</f>
        <v>1038.45</v>
      </c>
      <c r="K81" s="32"/>
      <c r="L81" s="32">
        <f t="shared" si="41"/>
        <v>92.700000000000017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30</v>
      </c>
      <c r="G90" s="43">
        <v>1.04</v>
      </c>
      <c r="H90" s="43">
        <v>0</v>
      </c>
      <c r="I90" s="43">
        <v>5.62</v>
      </c>
      <c r="J90" s="43">
        <v>19</v>
      </c>
      <c r="K90" s="44"/>
      <c r="L90" s="43">
        <v>2.5</v>
      </c>
    </row>
    <row r="91" spans="1:12" ht="15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1.73</v>
      </c>
      <c r="H91" s="43">
        <v>5.96</v>
      </c>
      <c r="I91" s="43">
        <v>12.79</v>
      </c>
      <c r="J91" s="43">
        <v>108.41</v>
      </c>
      <c r="K91" s="44">
        <v>96.35</v>
      </c>
      <c r="L91" s="43">
        <v>19.82</v>
      </c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13.89</v>
      </c>
      <c r="H92" s="43">
        <v>12.37</v>
      </c>
      <c r="I92" s="43">
        <v>1.38</v>
      </c>
      <c r="J92" s="43">
        <v>168.97</v>
      </c>
      <c r="K92" s="44">
        <v>288.38</v>
      </c>
      <c r="L92" s="43">
        <v>56.01</v>
      </c>
    </row>
    <row r="93" spans="1:12" ht="15">
      <c r="A93" s="23"/>
      <c r="B93" s="15"/>
      <c r="C93" s="11"/>
      <c r="D93" s="7" t="s">
        <v>29</v>
      </c>
      <c r="E93" s="42" t="s">
        <v>52</v>
      </c>
      <c r="F93" s="43">
        <v>150</v>
      </c>
      <c r="G93" s="43">
        <v>3.25</v>
      </c>
      <c r="H93" s="43">
        <v>9.25</v>
      </c>
      <c r="I93" s="43">
        <v>22.02</v>
      </c>
      <c r="J93" s="43">
        <v>138.76</v>
      </c>
      <c r="K93" s="44">
        <v>520.08000000000004</v>
      </c>
      <c r="L93" s="43">
        <v>12.89</v>
      </c>
    </row>
    <row r="94" spans="1:12" ht="1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22</v>
      </c>
      <c r="H94" s="43">
        <v>0</v>
      </c>
      <c r="I94" s="43">
        <v>19.440000000000001</v>
      </c>
      <c r="J94" s="43">
        <v>76.75</v>
      </c>
      <c r="K94" s="44">
        <v>349.1</v>
      </c>
      <c r="L94" s="43">
        <v>3.7</v>
      </c>
    </row>
    <row r="95" spans="1:12" ht="15">
      <c r="A95" s="23"/>
      <c r="B95" s="15"/>
      <c r="C95" s="11"/>
      <c r="D95" s="7" t="s">
        <v>31</v>
      </c>
      <c r="E95" s="42"/>
      <c r="F95" s="43">
        <v>60</v>
      </c>
      <c r="G95" s="43">
        <v>1.32</v>
      </c>
      <c r="H95" s="43">
        <v>0.24</v>
      </c>
      <c r="I95" s="43">
        <v>17.100000000000001</v>
      </c>
      <c r="J95" s="43">
        <v>80.5</v>
      </c>
      <c r="K95" s="44"/>
      <c r="L95" s="43">
        <v>4</v>
      </c>
    </row>
    <row r="96" spans="1:12" ht="15">
      <c r="A96" s="23"/>
      <c r="B96" s="15"/>
      <c r="C96" s="11"/>
      <c r="D96" s="7" t="s">
        <v>32</v>
      </c>
      <c r="E96" s="42"/>
      <c r="F96" s="43">
        <v>20</v>
      </c>
      <c r="G96" s="43">
        <v>1.32</v>
      </c>
      <c r="H96" s="43">
        <v>0.24</v>
      </c>
      <c r="I96" s="43">
        <v>10</v>
      </c>
      <c r="J96" s="43">
        <v>10</v>
      </c>
      <c r="K96" s="44"/>
      <c r="L96" s="43">
        <v>1.0900000000000001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44.55</v>
      </c>
      <c r="H99" s="19">
        <f t="shared" ref="H99" si="47">SUM(H90:H98)</f>
        <v>28.059999999999995</v>
      </c>
      <c r="I99" s="19">
        <f t="shared" ref="I99" si="48">SUM(I90:I98)</f>
        <v>88.35</v>
      </c>
      <c r="J99" s="19">
        <f t="shared" ref="J99:L99" si="49">SUM(J90:J98)</f>
        <v>602.39</v>
      </c>
      <c r="K99" s="25"/>
      <c r="L99" s="19">
        <f t="shared" si="49"/>
        <v>100.01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760</v>
      </c>
      <c r="G100" s="32">
        <f t="shared" ref="G100" si="50">G89+G99</f>
        <v>44.55</v>
      </c>
      <c r="H100" s="32">
        <f t="shared" ref="H100" si="51">H89+H99</f>
        <v>28.059999999999995</v>
      </c>
      <c r="I100" s="32">
        <f t="shared" ref="I100" si="52">I89+I99</f>
        <v>88.35</v>
      </c>
      <c r="J100" s="32">
        <f t="shared" ref="J100:L100" si="53">J89+J99</f>
        <v>602.39</v>
      </c>
      <c r="K100" s="32"/>
      <c r="L100" s="32">
        <f t="shared" si="53"/>
        <v>100.01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1.51</v>
      </c>
      <c r="H109" s="43">
        <v>6.91</v>
      </c>
      <c r="I109" s="43">
        <v>7.6</v>
      </c>
      <c r="J109" s="43">
        <v>100.53</v>
      </c>
      <c r="K109" s="44">
        <v>47</v>
      </c>
      <c r="L109" s="43">
        <v>7.02</v>
      </c>
    </row>
    <row r="110" spans="1:12" ht="15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12.13</v>
      </c>
      <c r="H110" s="43">
        <v>13.57</v>
      </c>
      <c r="I110" s="43">
        <v>17.22</v>
      </c>
      <c r="J110" s="43">
        <v>235.36</v>
      </c>
      <c r="K110" s="44">
        <v>237</v>
      </c>
      <c r="L110" s="43">
        <v>13.48</v>
      </c>
    </row>
    <row r="111" spans="1:12" ht="1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16.55</v>
      </c>
      <c r="H111" s="43">
        <v>16.03</v>
      </c>
      <c r="I111" s="43">
        <v>40.92</v>
      </c>
      <c r="J111" s="43">
        <v>341.39</v>
      </c>
      <c r="K111" s="44">
        <v>267.89</v>
      </c>
      <c r="L111" s="43">
        <v>46.87</v>
      </c>
    </row>
    <row r="112" spans="1:12" ht="1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332.1</v>
      </c>
      <c r="L112" s="43">
        <v>8.42</v>
      </c>
    </row>
    <row r="113" spans="1:12" ht="1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0.2</v>
      </c>
      <c r="H113" s="43">
        <v>0.3</v>
      </c>
      <c r="I113" s="43">
        <v>22.2</v>
      </c>
      <c r="J113" s="43">
        <v>86.4</v>
      </c>
      <c r="K113" s="44">
        <v>407</v>
      </c>
      <c r="L113" s="43">
        <v>9</v>
      </c>
    </row>
    <row r="114" spans="1:12" ht="15">
      <c r="A114" s="23"/>
      <c r="B114" s="15"/>
      <c r="C114" s="11"/>
      <c r="D114" s="7" t="s">
        <v>31</v>
      </c>
      <c r="E114" s="42"/>
      <c r="F114" s="43">
        <v>60</v>
      </c>
      <c r="G114" s="43">
        <v>1.32</v>
      </c>
      <c r="H114" s="43">
        <v>0.24</v>
      </c>
      <c r="I114" s="43">
        <v>17.100000000000001</v>
      </c>
      <c r="J114" s="43">
        <v>80.5</v>
      </c>
      <c r="K114" s="44"/>
      <c r="L114" s="43">
        <v>4</v>
      </c>
    </row>
    <row r="115" spans="1:12" ht="15">
      <c r="A115" s="23"/>
      <c r="B115" s="15"/>
      <c r="C115" s="11"/>
      <c r="D115" s="7" t="s">
        <v>32</v>
      </c>
      <c r="E115" s="42"/>
      <c r="F115" s="43">
        <v>20</v>
      </c>
      <c r="G115" s="43">
        <v>1.32</v>
      </c>
      <c r="H115" s="43">
        <v>0.24</v>
      </c>
      <c r="I115" s="43">
        <v>10</v>
      </c>
      <c r="J115" s="43">
        <v>10</v>
      </c>
      <c r="K115" s="44"/>
      <c r="L115" s="43">
        <v>1.0900000000000001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38.730000000000004</v>
      </c>
      <c r="H118" s="19">
        <f t="shared" si="56"/>
        <v>40.720000000000006</v>
      </c>
      <c r="I118" s="19">
        <f t="shared" si="56"/>
        <v>151.49</v>
      </c>
      <c r="J118" s="19">
        <f t="shared" si="56"/>
        <v>1044.4899999999998</v>
      </c>
      <c r="K118" s="25"/>
      <c r="L118" s="19">
        <f t="shared" ref="L118" si="57">SUM(L109:L117)</f>
        <v>89.88000000000001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780</v>
      </c>
      <c r="G119" s="32">
        <f t="shared" ref="G119" si="58">G108+G118</f>
        <v>38.730000000000004</v>
      </c>
      <c r="H119" s="32">
        <f t="shared" ref="H119" si="59">H108+H118</f>
        <v>40.720000000000006</v>
      </c>
      <c r="I119" s="32">
        <f t="shared" ref="I119" si="60">I108+I118</f>
        <v>151.49</v>
      </c>
      <c r="J119" s="32">
        <f t="shared" ref="J119:L119" si="61">J108+J118</f>
        <v>1044.4899999999998</v>
      </c>
      <c r="K119" s="32"/>
      <c r="L119" s="32">
        <f t="shared" si="61"/>
        <v>89.88000000000001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0.34</v>
      </c>
      <c r="H128" s="43">
        <v>2.0499999999999998</v>
      </c>
      <c r="I128" s="43">
        <v>1.74</v>
      </c>
      <c r="J128" s="43">
        <v>28.09</v>
      </c>
      <c r="K128" s="44">
        <v>38.28</v>
      </c>
      <c r="L128" s="43">
        <v>5.07</v>
      </c>
    </row>
    <row r="129" spans="1:12" ht="15">
      <c r="A129" s="14"/>
      <c r="B129" s="15"/>
      <c r="C129" s="11"/>
      <c r="D129" s="7" t="s">
        <v>27</v>
      </c>
      <c r="E129" s="42" t="s">
        <v>45</v>
      </c>
      <c r="F129" s="43">
        <v>200</v>
      </c>
      <c r="G129" s="43">
        <v>4.8</v>
      </c>
      <c r="H129" s="43">
        <v>3.1</v>
      </c>
      <c r="I129" s="43">
        <v>19.850000000000001</v>
      </c>
      <c r="J129" s="43">
        <v>129.19999999999999</v>
      </c>
      <c r="K129" s="44">
        <v>102.16</v>
      </c>
      <c r="L129" s="43">
        <v>18.760000000000002</v>
      </c>
    </row>
    <row r="130" spans="1:12" ht="15">
      <c r="A130" s="14"/>
      <c r="B130" s="15"/>
      <c r="C130" s="11"/>
      <c r="D130" s="7" t="s">
        <v>28</v>
      </c>
      <c r="E130" s="42" t="s">
        <v>67</v>
      </c>
      <c r="F130" s="43">
        <v>230</v>
      </c>
      <c r="G130" s="43">
        <v>15.73</v>
      </c>
      <c r="H130" s="43">
        <v>14.66</v>
      </c>
      <c r="I130" s="43">
        <v>28.92</v>
      </c>
      <c r="J130" s="43">
        <v>236</v>
      </c>
      <c r="K130" s="44">
        <v>489.07</v>
      </c>
      <c r="L130" s="43">
        <v>63.54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>
        <v>5.7</v>
      </c>
    </row>
    <row r="133" spans="1:12" ht="15">
      <c r="A133" s="14"/>
      <c r="B133" s="15"/>
      <c r="C133" s="11"/>
      <c r="D133" s="7" t="s">
        <v>31</v>
      </c>
      <c r="E133" s="42"/>
      <c r="F133" s="43">
        <v>60</v>
      </c>
      <c r="G133" s="43">
        <v>1.32</v>
      </c>
      <c r="H133" s="43">
        <v>0.24</v>
      </c>
      <c r="I133" s="43">
        <v>17.100000000000001</v>
      </c>
      <c r="J133" s="43">
        <v>80.5</v>
      </c>
      <c r="K133" s="44"/>
      <c r="L133" s="43">
        <v>4</v>
      </c>
    </row>
    <row r="134" spans="1:12" ht="15">
      <c r="A134" s="14"/>
      <c r="B134" s="15"/>
      <c r="C134" s="11"/>
      <c r="D134" s="7" t="s">
        <v>32</v>
      </c>
      <c r="E134" s="42"/>
      <c r="F134" s="43">
        <v>20</v>
      </c>
      <c r="G134" s="43">
        <v>1.32</v>
      </c>
      <c r="H134" s="43">
        <v>0.24</v>
      </c>
      <c r="I134" s="43">
        <v>10</v>
      </c>
      <c r="J134" s="43">
        <v>10</v>
      </c>
      <c r="K134" s="44"/>
      <c r="L134" s="43">
        <v>1.0900000000000001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23.73</v>
      </c>
      <c r="H137" s="19">
        <f t="shared" si="64"/>
        <v>20.29</v>
      </c>
      <c r="I137" s="19">
        <f t="shared" si="64"/>
        <v>97.050000000000011</v>
      </c>
      <c r="J137" s="19">
        <f t="shared" si="64"/>
        <v>560.54</v>
      </c>
      <c r="K137" s="25"/>
      <c r="L137" s="19">
        <f t="shared" ref="L137" si="65">SUM(L128:L136)</f>
        <v>98.160000000000011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770</v>
      </c>
      <c r="G138" s="32">
        <f t="shared" ref="G138" si="66">G127+G137</f>
        <v>23.73</v>
      </c>
      <c r="H138" s="32">
        <f t="shared" ref="H138" si="67">H127+H137</f>
        <v>20.29</v>
      </c>
      <c r="I138" s="32">
        <f t="shared" ref="I138" si="68">I127+I137</f>
        <v>97.050000000000011</v>
      </c>
      <c r="J138" s="32">
        <f t="shared" ref="J138:L138" si="69">J127+J137</f>
        <v>560.54</v>
      </c>
      <c r="K138" s="32"/>
      <c r="L138" s="32">
        <f t="shared" si="69"/>
        <v>98.160000000000011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43">
        <v>1.66</v>
      </c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3.31</v>
      </c>
      <c r="H148" s="43">
        <v>4.91</v>
      </c>
      <c r="I148" s="43">
        <v>17.989999999999998</v>
      </c>
      <c r="J148" s="43">
        <v>130.97999999999999</v>
      </c>
      <c r="K148" s="44">
        <v>187</v>
      </c>
      <c r="L148" s="43">
        <v>14.77</v>
      </c>
    </row>
    <row r="149" spans="1:12" ht="15">
      <c r="A149" s="23"/>
      <c r="B149" s="15"/>
      <c r="C149" s="11"/>
      <c r="D149" s="7" t="s">
        <v>28</v>
      </c>
      <c r="E149" s="42" t="s">
        <v>71</v>
      </c>
      <c r="F149" s="43">
        <v>90</v>
      </c>
      <c r="G149" s="43">
        <v>16.55</v>
      </c>
      <c r="H149" s="43">
        <v>16.03</v>
      </c>
      <c r="I149" s="43">
        <v>40.92</v>
      </c>
      <c r="J149" s="43">
        <v>341.39</v>
      </c>
      <c r="K149" s="44">
        <v>267.89</v>
      </c>
      <c r="L149" s="43">
        <v>35.43</v>
      </c>
    </row>
    <row r="150" spans="1:12" ht="15">
      <c r="A150" s="23"/>
      <c r="B150" s="15"/>
      <c r="C150" s="11"/>
      <c r="D150" s="7" t="s">
        <v>29</v>
      </c>
      <c r="E150" s="42" t="s">
        <v>72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330.01</v>
      </c>
      <c r="L150" s="43">
        <v>9.4359999999999999</v>
      </c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</v>
      </c>
      <c r="H151" s="43">
        <v>0.3</v>
      </c>
      <c r="I151" s="43">
        <v>22.2</v>
      </c>
      <c r="J151" s="43">
        <v>86.4</v>
      </c>
      <c r="K151" s="44">
        <v>407</v>
      </c>
      <c r="L151" s="43">
        <v>9</v>
      </c>
    </row>
    <row r="152" spans="1:12" ht="15">
      <c r="A152" s="23"/>
      <c r="B152" s="15"/>
      <c r="C152" s="11"/>
      <c r="D152" s="7" t="s">
        <v>31</v>
      </c>
      <c r="E152" s="42"/>
      <c r="F152" s="43">
        <v>60</v>
      </c>
      <c r="G152" s="43">
        <v>1.32</v>
      </c>
      <c r="H152" s="43">
        <v>0.24</v>
      </c>
      <c r="I152" s="43">
        <v>17.100000000000001</v>
      </c>
      <c r="J152" s="43">
        <v>80.5</v>
      </c>
      <c r="K152" s="44"/>
      <c r="L152" s="43">
        <v>4</v>
      </c>
    </row>
    <row r="153" spans="1:12" ht="15">
      <c r="A153" s="23"/>
      <c r="B153" s="15"/>
      <c r="C153" s="11"/>
      <c r="D153" s="7" t="s">
        <v>32</v>
      </c>
      <c r="E153" s="42"/>
      <c r="F153" s="43">
        <v>20</v>
      </c>
      <c r="G153" s="43">
        <v>1.32</v>
      </c>
      <c r="H153" s="43">
        <v>0.24</v>
      </c>
      <c r="I153" s="43">
        <v>10</v>
      </c>
      <c r="J153" s="43">
        <v>10</v>
      </c>
      <c r="K153" s="44"/>
      <c r="L153" s="43">
        <v>1.0900000000000001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41.75</v>
      </c>
      <c r="H156" s="19">
        <f t="shared" si="72"/>
        <v>29.1</v>
      </c>
      <c r="I156" s="19">
        <f t="shared" si="72"/>
        <v>151.28</v>
      </c>
      <c r="J156" s="19">
        <f t="shared" si="72"/>
        <v>968</v>
      </c>
      <c r="K156" s="25"/>
      <c r="L156" s="19">
        <f t="shared" ref="L156" si="73">SUM(L147:L155)</f>
        <v>75.385999999999996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780</v>
      </c>
      <c r="G157" s="32">
        <f t="shared" ref="G157" si="74">G146+G156</f>
        <v>41.75</v>
      </c>
      <c r="H157" s="32">
        <f t="shared" ref="H157" si="75">H146+H156</f>
        <v>29.1</v>
      </c>
      <c r="I157" s="32">
        <f t="shared" ref="I157" si="76">I146+I156</f>
        <v>151.28</v>
      </c>
      <c r="J157" s="32">
        <f t="shared" ref="J157:L157" si="77">J146+J156</f>
        <v>968</v>
      </c>
      <c r="K157" s="32"/>
      <c r="L157" s="32">
        <f t="shared" si="77"/>
        <v>75.385999999999996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73</v>
      </c>
      <c r="F166" s="43">
        <v>60</v>
      </c>
      <c r="G166" s="43">
        <v>1.67</v>
      </c>
      <c r="H166" s="43">
        <v>2.35</v>
      </c>
      <c r="I166" s="43">
        <v>9.75</v>
      </c>
      <c r="J166" s="43">
        <v>64.39</v>
      </c>
      <c r="K166" s="44">
        <v>0.09</v>
      </c>
      <c r="L166" s="43">
        <v>4.8099999999999996</v>
      </c>
    </row>
    <row r="167" spans="1:12" ht="15">
      <c r="A167" s="23"/>
      <c r="B167" s="15"/>
      <c r="C167" s="11"/>
      <c r="D167" s="7" t="s">
        <v>27</v>
      </c>
      <c r="E167" s="42" t="s">
        <v>74</v>
      </c>
      <c r="F167" s="43" t="s">
        <v>75</v>
      </c>
      <c r="G167" s="43">
        <v>6.17</v>
      </c>
      <c r="H167" s="43">
        <v>7.2</v>
      </c>
      <c r="I167" s="43">
        <v>15.4</v>
      </c>
      <c r="J167" s="43">
        <v>147.33000000000001</v>
      </c>
      <c r="K167" s="44">
        <v>209</v>
      </c>
      <c r="L167" s="43">
        <v>26.2</v>
      </c>
    </row>
    <row r="168" spans="1:12" ht="15">
      <c r="A168" s="23"/>
      <c r="B168" s="15"/>
      <c r="C168" s="11"/>
      <c r="D168" s="7" t="s">
        <v>28</v>
      </c>
      <c r="E168" s="42" t="s">
        <v>76</v>
      </c>
      <c r="F168" s="43">
        <v>80</v>
      </c>
      <c r="G168" s="43">
        <v>8.1</v>
      </c>
      <c r="H168" s="43">
        <v>18.100000000000001</v>
      </c>
      <c r="I168" s="43">
        <v>9</v>
      </c>
      <c r="J168" s="43">
        <v>243</v>
      </c>
      <c r="K168" s="44">
        <v>441.03</v>
      </c>
      <c r="L168" s="43">
        <v>34.549999999999997</v>
      </c>
    </row>
    <row r="169" spans="1:12" ht="1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7.58</v>
      </c>
      <c r="H169" s="43">
        <v>7.25</v>
      </c>
      <c r="I169" s="43">
        <v>37.28</v>
      </c>
      <c r="J169" s="43">
        <v>223.44</v>
      </c>
      <c r="K169" s="44">
        <v>171.05</v>
      </c>
      <c r="L169" s="43">
        <v>11.3</v>
      </c>
    </row>
    <row r="170" spans="1:12" ht="15">
      <c r="A170" s="23"/>
      <c r="B170" s="15"/>
      <c r="C170" s="11"/>
      <c r="D170" s="7" t="s">
        <v>30</v>
      </c>
      <c r="E170" s="42" t="s">
        <v>53</v>
      </c>
      <c r="F170" s="43">
        <v>200.5</v>
      </c>
      <c r="G170" s="43">
        <v>24</v>
      </c>
      <c r="H170" s="43">
        <v>0.06</v>
      </c>
      <c r="I170" s="43">
        <v>15.22</v>
      </c>
      <c r="J170" s="43">
        <v>58.58</v>
      </c>
      <c r="K170" s="44">
        <v>375.01</v>
      </c>
      <c r="L170" s="43">
        <v>3.37</v>
      </c>
    </row>
    <row r="171" spans="1:12" ht="15">
      <c r="A171" s="23"/>
      <c r="B171" s="15"/>
      <c r="C171" s="11"/>
      <c r="D171" s="7" t="s">
        <v>31</v>
      </c>
      <c r="E171" s="42"/>
      <c r="F171" s="43">
        <v>60</v>
      </c>
      <c r="G171" s="43">
        <v>1.32</v>
      </c>
      <c r="H171" s="43">
        <v>0.24</v>
      </c>
      <c r="I171" s="43">
        <v>17.100000000000001</v>
      </c>
      <c r="J171" s="43">
        <v>80.5</v>
      </c>
      <c r="K171" s="44"/>
      <c r="L171" s="43">
        <v>4</v>
      </c>
    </row>
    <row r="172" spans="1:12" ht="15">
      <c r="A172" s="23"/>
      <c r="B172" s="15"/>
      <c r="C172" s="11"/>
      <c r="D172" s="7" t="s">
        <v>32</v>
      </c>
      <c r="E172" s="42"/>
      <c r="F172" s="43">
        <v>20</v>
      </c>
      <c r="G172" s="43">
        <v>1.32</v>
      </c>
      <c r="H172" s="43">
        <v>0.24</v>
      </c>
      <c r="I172" s="43">
        <v>10</v>
      </c>
      <c r="J172" s="43">
        <v>10</v>
      </c>
      <c r="K172" s="44"/>
      <c r="L172" s="43">
        <v>1.0900000000000001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570.5</v>
      </c>
      <c r="G175" s="19">
        <f t="shared" ref="G175:J175" si="80">SUM(G166:G174)</f>
        <v>50.16</v>
      </c>
      <c r="H175" s="19">
        <f t="shared" si="80"/>
        <v>35.440000000000012</v>
      </c>
      <c r="I175" s="19">
        <f t="shared" si="80"/>
        <v>113.75</v>
      </c>
      <c r="J175" s="19">
        <f t="shared" si="80"/>
        <v>827.24000000000012</v>
      </c>
      <c r="K175" s="25"/>
      <c r="L175" s="19">
        <f t="shared" ref="L175" si="81">SUM(L166:L174)</f>
        <v>85.320000000000007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570.5</v>
      </c>
      <c r="G176" s="32">
        <f t="shared" ref="G176" si="82">G165+G175</f>
        <v>50.16</v>
      </c>
      <c r="H176" s="32">
        <f t="shared" ref="H176" si="83">H165+H175</f>
        <v>35.440000000000012</v>
      </c>
      <c r="I176" s="32">
        <f t="shared" ref="I176" si="84">I165+I175</f>
        <v>113.75</v>
      </c>
      <c r="J176" s="32">
        <f t="shared" ref="J176:L176" si="85">J165+J175</f>
        <v>827.24000000000012</v>
      </c>
      <c r="K176" s="32"/>
      <c r="L176" s="32">
        <f t="shared" si="85"/>
        <v>85.320000000000007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77</v>
      </c>
      <c r="F185" s="43">
        <v>60</v>
      </c>
      <c r="G185" s="43">
        <v>0.59</v>
      </c>
      <c r="H185" s="43">
        <v>0.12</v>
      </c>
      <c r="I185" s="43">
        <v>4.8499999999999996</v>
      </c>
      <c r="J185" s="43">
        <v>22.95</v>
      </c>
      <c r="K185" s="44">
        <v>4.1900000000000004</v>
      </c>
      <c r="L185" s="43">
        <v>2.77</v>
      </c>
    </row>
    <row r="186" spans="1:12" ht="15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12.13</v>
      </c>
      <c r="H186" s="43">
        <v>13.57</v>
      </c>
      <c r="I186" s="43">
        <v>17.22</v>
      </c>
      <c r="J186" s="43">
        <v>235.36</v>
      </c>
      <c r="K186" s="44">
        <v>217</v>
      </c>
      <c r="L186" s="43">
        <v>17.39</v>
      </c>
    </row>
    <row r="187" spans="1:12" ht="15">
      <c r="A187" s="23"/>
      <c r="B187" s="15"/>
      <c r="C187" s="11"/>
      <c r="D187" s="7" t="s">
        <v>28</v>
      </c>
      <c r="E187" s="42" t="s">
        <v>79</v>
      </c>
      <c r="F187" s="43">
        <v>230</v>
      </c>
      <c r="G187" s="43">
        <v>11.6</v>
      </c>
      <c r="H187" s="43">
        <v>4.03</v>
      </c>
      <c r="I187" s="43">
        <v>4.83</v>
      </c>
      <c r="J187" s="43">
        <v>197.4</v>
      </c>
      <c r="K187" s="44">
        <v>636</v>
      </c>
      <c r="L187" s="43">
        <v>54.25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0.22</v>
      </c>
      <c r="H189" s="43">
        <v>0</v>
      </c>
      <c r="I189" s="43">
        <v>19.440000000000001</v>
      </c>
      <c r="J189" s="43">
        <v>76.75</v>
      </c>
      <c r="K189" s="44">
        <v>349.1</v>
      </c>
      <c r="L189" s="43">
        <v>3.7</v>
      </c>
    </row>
    <row r="190" spans="1:12" ht="15">
      <c r="A190" s="23"/>
      <c r="B190" s="15"/>
      <c r="C190" s="11"/>
      <c r="D190" s="7" t="s">
        <v>31</v>
      </c>
      <c r="E190" s="42"/>
      <c r="F190" s="43">
        <v>60</v>
      </c>
      <c r="G190" s="43">
        <v>1.32</v>
      </c>
      <c r="H190" s="43">
        <v>0.24</v>
      </c>
      <c r="I190" s="43">
        <v>17.100000000000001</v>
      </c>
      <c r="J190" s="43">
        <v>80.5</v>
      </c>
      <c r="K190" s="44"/>
      <c r="L190" s="43">
        <v>4</v>
      </c>
    </row>
    <row r="191" spans="1:12" ht="15">
      <c r="A191" s="23"/>
      <c r="B191" s="15"/>
      <c r="C191" s="11"/>
      <c r="D191" s="7" t="s">
        <v>32</v>
      </c>
      <c r="E191" s="42"/>
      <c r="F191" s="43">
        <v>20</v>
      </c>
      <c r="G191" s="43">
        <v>1.32</v>
      </c>
      <c r="H191" s="43">
        <v>24</v>
      </c>
      <c r="I191" s="43">
        <v>10</v>
      </c>
      <c r="J191" s="43">
        <v>10</v>
      </c>
      <c r="K191" s="44"/>
      <c r="L191" s="43">
        <v>1.0900000000000001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27.18</v>
      </c>
      <c r="H194" s="19">
        <f t="shared" si="88"/>
        <v>41.959999999999994</v>
      </c>
      <c r="I194" s="19">
        <f t="shared" si="88"/>
        <v>73.44</v>
      </c>
      <c r="J194" s="19">
        <f t="shared" si="88"/>
        <v>622.96</v>
      </c>
      <c r="K194" s="25"/>
      <c r="L194" s="19">
        <f t="shared" ref="L194" si="89">SUM(L185:L193)</f>
        <v>83.2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770</v>
      </c>
      <c r="G195" s="32">
        <f t="shared" ref="G195" si="90">G184+G194</f>
        <v>27.18</v>
      </c>
      <c r="H195" s="32">
        <f t="shared" ref="H195" si="91">H184+H194</f>
        <v>41.959999999999994</v>
      </c>
      <c r="I195" s="32">
        <f t="shared" ref="I195" si="92">I184+I194</f>
        <v>73.44</v>
      </c>
      <c r="J195" s="32">
        <f t="shared" ref="J195:L195" si="93">J184+J194</f>
        <v>622.96</v>
      </c>
      <c r="K195" s="32"/>
      <c r="L195" s="32">
        <f t="shared" si="93"/>
        <v>83.2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731.05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37.460999999999999</v>
      </c>
      <c r="H196" s="34">
        <f t="shared" si="94"/>
        <v>31.126999999999999</v>
      </c>
      <c r="I196" s="34">
        <f t="shared" si="94"/>
        <v>111.042</v>
      </c>
      <c r="J196" s="34">
        <f t="shared" si="94"/>
        <v>770.36699999999996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88.2316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2023-10-13T11:16:18Z</dcterms:modified>
</cp:coreProperties>
</file>